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mes\Desktop\Parker Arts\Clique - Website Redesign\Documents\Weddings\"/>
    </mc:Choice>
  </mc:AlternateContent>
  <xr:revisionPtr revIDLastSave="0" documentId="8_{4107752E-6ECD-42B3-A2A0-63F81D968C6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E36" i="1"/>
  <c r="I36" i="1"/>
  <c r="L36" i="1"/>
  <c r="E37" i="1"/>
  <c r="I37" i="1"/>
  <c r="E38" i="1"/>
  <c r="I38" i="1"/>
  <c r="I39" i="1"/>
  <c r="I40" i="1"/>
  <c r="L10" i="1"/>
  <c r="L11" i="1"/>
  <c r="G11" i="1"/>
  <c r="L22" i="1"/>
  <c r="L23" i="1"/>
  <c r="L37" i="1"/>
  <c r="L38" i="1"/>
  <c r="L39" i="1"/>
  <c r="L40" i="1"/>
  <c r="G9" i="1"/>
  <c r="G37" i="1"/>
  <c r="G38" i="1"/>
  <c r="G39" i="1"/>
  <c r="G40" i="1"/>
  <c r="G36" i="1"/>
  <c r="L9" i="1"/>
  <c r="G12" i="1"/>
  <c r="G1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L18" i="1"/>
  <c r="I10" i="1"/>
  <c r="I11" i="1"/>
  <c r="I12" i="1"/>
  <c r="I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Hamsmith, Jameson</author>
  </authors>
  <commentList>
    <comment ref="C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Insert the type of good or service that you are purchasing. Feel free to change these as needed. The "extra" </t>
        </r>
        <r>
          <rPr>
            <b/>
            <sz val="9"/>
            <color indexed="81"/>
            <rFont val="Tahoma"/>
            <family val="2"/>
          </rPr>
          <t>Miscellaneous Expenses</t>
        </r>
        <r>
          <rPr>
            <sz val="9"/>
            <color indexed="81"/>
            <rFont val="Tahoma"/>
            <family val="2"/>
          </rPr>
          <t xml:space="preserve"> rows were included in case more items need to be added. Should you need even more space, add rows in between the last two </t>
        </r>
        <r>
          <rPr>
            <b/>
            <sz val="9"/>
            <color indexed="81"/>
            <rFont val="Tahoma"/>
            <family val="2"/>
          </rPr>
          <t>Miscellaneous Expenses</t>
        </r>
        <r>
          <rPr>
            <sz val="9"/>
            <color indexed="81"/>
            <rFont val="Tahoma"/>
            <family val="2"/>
          </rPr>
          <t xml:space="preserve"> rows in order to keep the formulas in the spread sheet "error-free." Then, copy a row that is unchanged and paste that into the new row you just created, this will fill in the formulas accordingly.</t>
        </r>
      </text>
    </comment>
    <comment ref="D8" authorId="0" shapeId="0" xr:uid="{00000000-0006-0000-0000-000002000000}">
      <text>
        <r>
          <rPr>
            <sz val="9"/>
            <color indexed="81"/>
            <rFont val="Tahoma"/>
            <family val="2"/>
          </rPr>
          <t>Insert the name of the business or person you are purchasing from.</t>
        </r>
      </text>
    </comment>
    <comment ref="E8" authorId="0" shapeId="0" xr:uid="{00000000-0006-0000-0000-000003000000}">
      <text>
        <r>
          <rPr>
            <sz val="9"/>
            <color indexed="81"/>
            <rFont val="Tahoma"/>
            <family val="2"/>
          </rPr>
          <t>Insert estimate costs and quotes here.</t>
        </r>
      </text>
    </comment>
    <comment ref="F8" authorId="0" shapeId="0" xr:uid="{00000000-0006-0000-0000-000004000000}">
      <text>
        <r>
          <rPr>
            <sz val="9"/>
            <color indexed="81"/>
            <rFont val="Tahoma"/>
            <family val="2"/>
          </rPr>
          <t>Insert amount of initial deposit paid to business or person.</t>
        </r>
      </text>
    </comment>
    <comment ref="G8" authorId="0" shapeId="0" xr:uid="{00000000-0006-0000-0000-000005000000}">
      <text>
        <r>
          <rPr>
            <sz val="9"/>
            <color indexed="81"/>
            <rFont val="Tahoma"/>
            <family val="2"/>
          </rPr>
          <t>The amount you still owe to the business/person will be calculated automatically (</t>
        </r>
        <r>
          <rPr>
            <b/>
            <sz val="9"/>
            <color indexed="81"/>
            <rFont val="Tahoma"/>
            <family val="2"/>
          </rPr>
          <t>Actual Cost</t>
        </r>
        <r>
          <rPr>
            <sz val="9"/>
            <color indexed="81"/>
            <rFont val="Tahoma"/>
            <family val="2"/>
          </rPr>
          <t xml:space="preserve"> minus </t>
        </r>
        <r>
          <rPr>
            <b/>
            <sz val="9"/>
            <color indexed="81"/>
            <rFont val="Tahoma"/>
            <family val="2"/>
          </rPr>
          <t>Deposit Paid</t>
        </r>
        <r>
          <rPr>
            <sz val="9"/>
            <color indexed="81"/>
            <rFont val="Tahoma"/>
            <family val="2"/>
          </rPr>
          <t>).</t>
        </r>
      </text>
    </comment>
    <comment ref="H8" authorId="0" shapeId="0" xr:uid="{00000000-0006-0000-0000-000006000000}">
      <text>
        <r>
          <rPr>
            <sz val="9"/>
            <color indexed="81"/>
            <rFont val="Tahoma"/>
            <family val="2"/>
          </rPr>
          <t>Insert the actual cost of the services/goods you are purchasing after taxes, fees, etc.</t>
        </r>
      </text>
    </comment>
    <comment ref="I8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The difference between the </t>
        </r>
        <r>
          <rPr>
            <b/>
            <sz val="9"/>
            <color indexed="81"/>
            <rFont val="Tahoma"/>
            <family val="2"/>
          </rPr>
          <t>Estimate</t>
        </r>
        <r>
          <rPr>
            <sz val="9"/>
            <color indexed="81"/>
            <rFont val="Tahoma"/>
            <family val="2"/>
          </rPr>
          <t xml:space="preserve"> cost and the </t>
        </r>
        <r>
          <rPr>
            <b/>
            <sz val="9"/>
            <color indexed="81"/>
            <rFont val="Tahoma"/>
            <family val="2"/>
          </rPr>
          <t>Actual Cost</t>
        </r>
        <r>
          <rPr>
            <sz val="9"/>
            <color indexed="81"/>
            <rFont val="Tahoma"/>
            <family val="2"/>
          </rPr>
          <t xml:space="preserve"> will be calculated automatically.</t>
        </r>
      </text>
    </comment>
    <comment ref="K8" authorId="0" shapeId="0" xr:uid="{00000000-0006-0000-0000-000008000000}">
      <text>
        <r>
          <rPr>
            <sz val="9"/>
            <color indexed="81"/>
            <rFont val="Tahoma"/>
            <family val="2"/>
          </rPr>
          <t>Insert the total amount of money going toward your wedding.</t>
        </r>
      </text>
    </comment>
    <comment ref="K9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The total </t>
        </r>
        <r>
          <rPr>
            <b/>
            <sz val="9"/>
            <color indexed="81"/>
            <rFont val="Tahoma"/>
            <family val="2"/>
          </rPr>
          <t>Estimated Expenses</t>
        </r>
        <r>
          <rPr>
            <sz val="9"/>
            <color indexed="81"/>
            <rFont val="Tahoma"/>
            <family val="2"/>
          </rPr>
          <t xml:space="preserve"> will be calculated automatically as you insert numbers into the </t>
        </r>
        <r>
          <rPr>
            <b/>
            <sz val="9"/>
            <color indexed="81"/>
            <rFont val="Tahoma"/>
            <family val="2"/>
          </rPr>
          <t>Estimate</t>
        </r>
        <r>
          <rPr>
            <sz val="9"/>
            <color indexed="81"/>
            <rFont val="Tahoma"/>
            <family val="2"/>
          </rPr>
          <t xml:space="preserve"> column.</t>
        </r>
      </text>
    </comment>
    <comment ref="K10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The total </t>
        </r>
        <r>
          <rPr>
            <b/>
            <sz val="9"/>
            <color indexed="81"/>
            <rFont val="Tahoma"/>
            <family val="2"/>
          </rPr>
          <t>Actual Expenses</t>
        </r>
        <r>
          <rPr>
            <sz val="9"/>
            <color indexed="81"/>
            <rFont val="Tahoma"/>
            <family val="2"/>
          </rPr>
          <t xml:space="preserve"> will be calculated automatically as you insert numbers into the </t>
        </r>
        <r>
          <rPr>
            <b/>
            <sz val="9"/>
            <color indexed="81"/>
            <rFont val="Tahoma"/>
            <family val="2"/>
          </rPr>
          <t>Actual Cost</t>
        </r>
        <r>
          <rPr>
            <sz val="9"/>
            <color indexed="81"/>
            <rFont val="Tahoma"/>
            <family val="2"/>
          </rPr>
          <t xml:space="preserve"> column.</t>
        </r>
      </text>
    </comment>
    <comment ref="K11" authorId="0" shapeId="0" xr:uid="{00000000-0006-0000-0000-00000B000000}">
      <text>
        <r>
          <rPr>
            <sz val="9"/>
            <color indexed="81"/>
            <rFont val="Tahoma"/>
            <family val="2"/>
          </rPr>
          <t>The remaining budget will be calculated automatically (</t>
        </r>
        <r>
          <rPr>
            <b/>
            <sz val="9"/>
            <color indexed="81"/>
            <rFont val="Tahoma"/>
            <family val="2"/>
          </rPr>
          <t>Total Budget</t>
        </r>
        <r>
          <rPr>
            <sz val="9"/>
            <color indexed="81"/>
            <rFont val="Tahoma"/>
            <family val="2"/>
          </rPr>
          <t xml:space="preserve"> minus </t>
        </r>
        <r>
          <rPr>
            <b/>
            <sz val="9"/>
            <color indexed="81"/>
            <rFont val="Tahoma"/>
            <family val="2"/>
          </rPr>
          <t>Actual Expenses</t>
        </r>
        <r>
          <rPr>
            <sz val="9"/>
            <color indexed="81"/>
            <rFont val="Tahoma"/>
            <family val="2"/>
          </rPr>
          <t>).</t>
        </r>
      </text>
    </comment>
    <comment ref="K14" authorId="0" shapeId="0" xr:uid="{00000000-0006-0000-0000-00000C000000}">
      <text>
        <r>
          <rPr>
            <sz val="9"/>
            <color indexed="81"/>
            <rFont val="Tahoma"/>
            <family val="2"/>
          </rPr>
          <t>Insert total number of invitations sent out (How many people are you inviting?)</t>
        </r>
      </text>
    </comment>
    <comment ref="K15" authorId="0" shapeId="0" xr:uid="{00000000-0006-0000-0000-00000D000000}">
      <text>
        <r>
          <rPr>
            <sz val="9"/>
            <color indexed="81"/>
            <rFont val="Tahoma"/>
            <family val="2"/>
          </rPr>
          <t>Insert number of people that RSVP'd "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>."</t>
        </r>
      </text>
    </comment>
    <comment ref="K16" authorId="0" shapeId="0" xr:uid="{00000000-0006-0000-0000-00000E000000}">
      <text>
        <r>
          <rPr>
            <sz val="9"/>
            <color indexed="81"/>
            <rFont val="Tahoma"/>
            <family val="2"/>
          </rPr>
          <t>Insert number of people that RSVP'd "</t>
        </r>
        <r>
          <rPr>
            <b/>
            <sz val="9"/>
            <color indexed="81"/>
            <rFont val="Tahoma"/>
            <family val="2"/>
          </rPr>
          <t>Maybe</t>
        </r>
        <r>
          <rPr>
            <sz val="9"/>
            <color indexed="81"/>
            <rFont val="Tahoma"/>
            <family val="2"/>
          </rPr>
          <t>" (if you made that an option on your invitation).</t>
        </r>
      </text>
    </comment>
    <comment ref="K17" authorId="0" shapeId="0" xr:uid="{00000000-0006-0000-0000-00000F000000}">
      <text>
        <r>
          <rPr>
            <sz val="9"/>
            <color indexed="81"/>
            <rFont val="Tahoma"/>
            <family val="2"/>
          </rPr>
          <t>Insert number of people that RSVP'd "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>."</t>
        </r>
      </text>
    </comment>
    <comment ref="K18" authorId="0" shapeId="0" xr:uid="{00000000-0006-0000-0000-000010000000}">
      <text>
        <r>
          <rPr>
            <sz val="9"/>
            <color indexed="81"/>
            <rFont val="Tahoma"/>
            <family val="2"/>
          </rPr>
          <t>The number of guests that have not replied to your invitation will be calculated automatically.</t>
        </r>
      </text>
    </comment>
    <comment ref="K21" authorId="0" shapeId="0" xr:uid="{00000000-0006-0000-0000-000011000000}">
      <text>
        <r>
          <rPr>
            <sz val="9"/>
            <color indexed="81"/>
            <rFont val="Tahoma"/>
            <family val="2"/>
          </rPr>
          <t>Insert the date of your wedding.</t>
        </r>
      </text>
    </comment>
    <comment ref="K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Today's Date</t>
        </r>
        <r>
          <rPr>
            <sz val="9"/>
            <color indexed="81"/>
            <rFont val="Tahoma"/>
            <family val="2"/>
          </rPr>
          <t xml:space="preserve"> will be entered automatically upon opening this spread sheet.</t>
        </r>
      </text>
    </comment>
    <comment ref="K23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After you insert a date in  the </t>
        </r>
        <r>
          <rPr>
            <b/>
            <sz val="9"/>
            <color indexed="81"/>
            <rFont val="Tahoma"/>
            <family val="2"/>
          </rPr>
          <t>Date of Wedding</t>
        </r>
        <r>
          <rPr>
            <sz val="9"/>
            <color indexed="81"/>
            <rFont val="Tahoma"/>
            <family val="2"/>
          </rPr>
          <t xml:space="preserve"> box, the number of days until your big day will be calculated automatically.</t>
        </r>
      </text>
    </comment>
    <comment ref="C34" authorId="0" shapeId="0" xr:uid="{00000000-0006-0000-0000-000014000000}">
      <text>
        <r>
          <rPr>
            <sz val="9"/>
            <color indexed="81"/>
            <rFont val="Tahoma"/>
            <family val="2"/>
          </rPr>
          <t>This section is for services/goods that are based on the number of guests that will be receiving them (ie. invitations, catering costs, and any other "price per head" items).</t>
        </r>
      </text>
    </comment>
    <comment ref="E35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These numbers are based off of the numbers you inserted in the </t>
        </r>
        <r>
          <rPr>
            <b/>
            <sz val="9"/>
            <color indexed="81"/>
            <rFont val="Tahoma"/>
            <family val="2"/>
          </rPr>
          <t>RSVP</t>
        </r>
        <r>
          <rPr>
            <sz val="9"/>
            <color indexed="81"/>
            <rFont val="Tahoma"/>
            <family val="2"/>
          </rPr>
          <t xml:space="preserve"> section. If you change the number in that section it will be updated automatically here.
Should you need to add a new </t>
        </r>
        <r>
          <rPr>
            <b/>
            <sz val="9"/>
            <color indexed="81"/>
            <rFont val="Tahoma"/>
            <family val="2"/>
          </rPr>
          <t>Number of People</t>
        </r>
        <r>
          <rPr>
            <sz val="9"/>
            <color indexed="81"/>
            <rFont val="Tahoma"/>
            <family val="2"/>
          </rPr>
          <t xml:space="preserve"> value, simply click on the box you wish to add the number in, insert the "=" (equal) sign, click on the box in the </t>
        </r>
        <r>
          <rPr>
            <b/>
            <sz val="9"/>
            <color indexed="81"/>
            <rFont val="Tahoma"/>
            <family val="2"/>
          </rPr>
          <t>RSVP</t>
        </r>
        <r>
          <rPr>
            <sz val="9"/>
            <color indexed="81"/>
            <rFont val="Tahoma"/>
            <family val="2"/>
          </rPr>
          <t xml:space="preserve"> section that has the number of guests you're looking to calculate, and press "Enter".</t>
        </r>
      </text>
    </comment>
    <comment ref="F35" authorId="0" shapeId="0" xr:uid="{00000000-0006-0000-0000-000016000000}">
      <text>
        <r>
          <rPr>
            <sz val="9"/>
            <color indexed="81"/>
            <rFont val="Tahoma"/>
            <family val="2"/>
          </rPr>
          <t>Insert the estimated cost per item/unit (ie. $5.00 per invitation or $70.00 per head for catering).</t>
        </r>
      </text>
    </comment>
    <comment ref="G35" authorId="0" shapeId="0" xr:uid="{00000000-0006-0000-0000-000017000000}">
      <text>
        <r>
          <rPr>
            <sz val="9"/>
            <color indexed="81"/>
            <rFont val="Tahoma"/>
            <family val="2"/>
          </rPr>
          <t>The estimated total cost will be calculated automatically (</t>
        </r>
        <r>
          <rPr>
            <b/>
            <sz val="9"/>
            <color indexed="81"/>
            <rFont val="Tahoma"/>
            <family val="2"/>
          </rPr>
          <t>Number of People</t>
        </r>
        <r>
          <rPr>
            <sz val="9"/>
            <color indexed="81"/>
            <rFont val="Tahoma"/>
            <family val="2"/>
          </rPr>
          <t xml:space="preserve"> times </t>
        </r>
        <r>
          <rPr>
            <b/>
            <sz val="9"/>
            <color indexed="81"/>
            <rFont val="Tahoma"/>
            <family val="2"/>
          </rPr>
          <t>Estimate (per)</t>
        </r>
        <r>
          <rPr>
            <sz val="9"/>
            <color indexed="81"/>
            <rFont val="Tahoma"/>
            <family val="2"/>
          </rPr>
          <t>).</t>
        </r>
      </text>
    </comment>
    <comment ref="H35" authorId="0" shapeId="0" xr:uid="{00000000-0006-0000-0000-000018000000}">
      <text>
        <r>
          <rPr>
            <sz val="9"/>
            <color indexed="81"/>
            <rFont val="Tahoma"/>
            <family val="2"/>
          </rPr>
          <t>Insert actual cost per item/unit (after taxes, fees, etc.).</t>
        </r>
      </text>
    </comment>
    <comment ref="I35" authorId="0" shapeId="0" xr:uid="{00000000-0006-0000-0000-000019000000}">
      <text>
        <r>
          <rPr>
            <sz val="9"/>
            <color indexed="81"/>
            <rFont val="Tahoma"/>
            <family val="2"/>
          </rPr>
          <t>The actual total cost will be calculated automatically (</t>
        </r>
        <r>
          <rPr>
            <b/>
            <sz val="9"/>
            <color indexed="81"/>
            <rFont val="Tahoma"/>
            <family val="2"/>
          </rPr>
          <t>Number of People</t>
        </r>
        <r>
          <rPr>
            <sz val="9"/>
            <color indexed="81"/>
            <rFont val="Tahoma"/>
            <family val="2"/>
          </rPr>
          <t xml:space="preserve"> times </t>
        </r>
        <r>
          <rPr>
            <b/>
            <sz val="9"/>
            <color indexed="81"/>
            <rFont val="Tahoma"/>
            <family val="2"/>
          </rPr>
          <t>Actual Cost (per)</t>
        </r>
        <r>
          <rPr>
            <sz val="9"/>
            <color indexed="81"/>
            <rFont val="Tahoma"/>
            <family val="2"/>
          </rPr>
          <t>).</t>
        </r>
      </text>
    </comment>
    <comment ref="L35" authorId="0" shapeId="0" xr:uid="{00000000-0006-0000-0000-00001A000000}">
      <text>
        <r>
          <rPr>
            <sz val="9"/>
            <color indexed="81"/>
            <rFont val="Tahoma"/>
            <family val="2"/>
          </rPr>
          <t>The amount you still owe to the business/person will be calculated automatically (</t>
        </r>
        <r>
          <rPr>
            <b/>
            <sz val="9"/>
            <color indexed="81"/>
            <rFont val="Tahoma"/>
            <family val="2"/>
          </rPr>
          <t>Actual Total</t>
        </r>
        <r>
          <rPr>
            <sz val="9"/>
            <color indexed="81"/>
            <rFont val="Tahoma"/>
            <family val="2"/>
          </rPr>
          <t xml:space="preserve"> minus </t>
        </r>
        <r>
          <rPr>
            <b/>
            <sz val="9"/>
            <color indexed="81"/>
            <rFont val="Tahoma"/>
            <family val="2"/>
          </rPr>
          <t>Deposit Paid</t>
        </r>
        <r>
          <rPr>
            <sz val="9"/>
            <color indexed="81"/>
            <rFont val="Tahoma"/>
            <family val="2"/>
          </rPr>
          <t>).</t>
        </r>
      </text>
    </comment>
  </commentList>
</comments>
</file>

<file path=xl/sharedStrings.xml><?xml version="1.0" encoding="utf-8"?>
<sst xmlns="http://schemas.openxmlformats.org/spreadsheetml/2006/main" count="69" uniqueCount="60">
  <si>
    <t>Service</t>
  </si>
  <si>
    <t>Business/Person</t>
  </si>
  <si>
    <t>Estimate</t>
  </si>
  <si>
    <t>Deposit Paid</t>
  </si>
  <si>
    <t>Balance Due</t>
  </si>
  <si>
    <t>Difference</t>
  </si>
  <si>
    <t>Officiant</t>
  </si>
  <si>
    <t>Bridal Consultant</t>
  </si>
  <si>
    <t>Reception Site</t>
  </si>
  <si>
    <t>Ceremony Site</t>
  </si>
  <si>
    <t>Equipment Rental</t>
  </si>
  <si>
    <t>Baker</t>
  </si>
  <si>
    <t>Bridal Attire</t>
  </si>
  <si>
    <t>Beauty/Hair/Makeup</t>
  </si>
  <si>
    <t>Gown Preservation</t>
  </si>
  <si>
    <t>Groom's Attire</t>
  </si>
  <si>
    <t>Florist</t>
  </si>
  <si>
    <t>Photographer</t>
  </si>
  <si>
    <t>Videographer</t>
  </si>
  <si>
    <t>Band/Ensemble/Soloist</t>
  </si>
  <si>
    <t>Disc Jockey</t>
  </si>
  <si>
    <t>Other Entertainment</t>
  </si>
  <si>
    <t>Transportation</t>
  </si>
  <si>
    <t>Honeymoon Expenses</t>
  </si>
  <si>
    <t>Attendant's/Usher's Gifts</t>
  </si>
  <si>
    <t>Bridesmaid's Gifts</t>
  </si>
  <si>
    <t>Miscellaneous Expenses</t>
  </si>
  <si>
    <t>Total Budget</t>
  </si>
  <si>
    <t>Actual Cost</t>
  </si>
  <si>
    <t>Estimated Expenses</t>
  </si>
  <si>
    <t>Actual Expenses</t>
  </si>
  <si>
    <t>Budget Remaining</t>
  </si>
  <si>
    <t>Date of Wedding</t>
  </si>
  <si>
    <t>Days Remaining</t>
  </si>
  <si>
    <t>Today's Date</t>
  </si>
  <si>
    <t>Yes</t>
  </si>
  <si>
    <t>Maybe</t>
  </si>
  <si>
    <t>No</t>
  </si>
  <si>
    <t>RSVPs (Total)</t>
  </si>
  <si>
    <t>Unanswered</t>
  </si>
  <si>
    <t>PRICE PER PERSON COSTS</t>
  </si>
  <si>
    <t>Caterer (RSVPS "Yes")</t>
  </si>
  <si>
    <t>Invitations (Total)</t>
  </si>
  <si>
    <t>Favors (RSVPs "Yes")</t>
  </si>
  <si>
    <t>Estimate Total</t>
  </si>
  <si>
    <t>Actual Total</t>
  </si>
  <si>
    <t>Number of People</t>
  </si>
  <si>
    <t>Estimate (per)</t>
  </si>
  <si>
    <t>Actual Cost (per)</t>
  </si>
  <si>
    <t>Feel free to make</t>
  </si>
  <si>
    <t>changes to this sheet</t>
  </si>
  <si>
    <t>and add extra data</t>
  </si>
  <si>
    <t>here!</t>
  </si>
  <si>
    <t>John E. Xample</t>
  </si>
  <si>
    <t>Note:</t>
  </si>
  <si>
    <t>This spread sheet will automatically calculate as you enter in information.</t>
  </si>
  <si>
    <t>For Instance Printers</t>
  </si>
  <si>
    <t>Enter your Total Budget, Business/Person, Costs (Estimate/Actual), Deposit,</t>
  </si>
  <si>
    <t>RSVP information (except "Unanswered"), and Date of Wedding, and the rest</t>
  </si>
  <si>
    <t>will be generated. Hover mouse over titles for help.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</si>
</sst>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0;[Red]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4"/>
      <color theme="0"/>
      <name val="Calibri"/>
      <family val="2"/>
      <scheme val="minor"/>
    </font>
    <font>
      <b/>
      <sz val="12"/>
      <color rgb="FFDED4C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ED4C1"/>
        <bgColor indexed="64"/>
      </patternFill>
    </fill>
    <fill>
      <patternFill patternType="solid">
        <fgColor rgb="FFF7F4E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3" borderId="0" xfId="0" applyFill="1"/>
    <xf numFmtId="0" fontId="0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5" borderId="1" xfId="0" applyFont="1" applyFill="1" applyBorder="1"/>
    <xf numFmtId="0" fontId="0" fillId="5" borderId="1" xfId="0" applyFill="1" applyBorder="1"/>
    <xf numFmtId="0" fontId="0" fillId="3" borderId="0" xfId="0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right"/>
    </xf>
    <xf numFmtId="0" fontId="6" fillId="3" borderId="1" xfId="1" applyFont="1" applyFill="1" applyBorder="1" applyAlignment="1">
      <alignment horizontal="left" vertical="top" shrinkToFit="1"/>
    </xf>
    <xf numFmtId="0" fontId="6" fillId="3" borderId="1" xfId="1" applyFont="1" applyFill="1" applyBorder="1" applyAlignment="1">
      <alignment vertical="top" shrinkToFit="1"/>
    </xf>
    <xf numFmtId="0" fontId="6" fillId="3" borderId="1" xfId="0" applyFont="1" applyFill="1" applyBorder="1"/>
    <xf numFmtId="164" fontId="0" fillId="0" borderId="1" xfId="0" applyNumberFormat="1" applyBorder="1"/>
    <xf numFmtId="164" fontId="4" fillId="4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0" fillId="5" borderId="1" xfId="0" applyNumberFormat="1" applyFill="1" applyBorder="1"/>
    <xf numFmtId="165" fontId="4" fillId="4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10" fillId="3" borderId="0" xfId="0" applyFont="1" applyFill="1"/>
    <xf numFmtId="0" fontId="6" fillId="0" borderId="1" xfId="0" applyFont="1" applyBorder="1"/>
    <xf numFmtId="0" fontId="6" fillId="5" borderId="1" xfId="0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10" fillId="4" borderId="1" xfId="0" applyFont="1" applyFill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5" borderId="1" xfId="0" applyFont="1" applyFill="1" applyBorder="1"/>
    <xf numFmtId="164" fontId="0" fillId="5" borderId="1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5" fontId="0" fillId="3" borderId="1" xfId="0" applyNumberFormat="1" applyFont="1" applyFill="1" applyBorder="1"/>
    <xf numFmtId="165" fontId="0" fillId="5" borderId="1" xfId="0" applyNumberFormat="1" applyFont="1" applyFill="1" applyBorder="1"/>
    <xf numFmtId="165" fontId="7" fillId="5" borderId="1" xfId="0" applyNumberFormat="1" applyFont="1" applyFill="1" applyBorder="1"/>
    <xf numFmtId="165" fontId="0" fillId="0" borderId="1" xfId="0" applyNumberFormat="1" applyFont="1" applyBorder="1"/>
    <xf numFmtId="165" fontId="0" fillId="4" borderId="1" xfId="0" applyNumberFormat="1" applyFont="1" applyFill="1" applyBorder="1"/>
    <xf numFmtId="0" fontId="8" fillId="3" borderId="1" xfId="0" applyFont="1" applyFill="1" applyBorder="1" applyAlignment="1">
      <alignment horizontal="right"/>
    </xf>
    <xf numFmtId="0" fontId="6" fillId="3" borderId="3" xfId="0" applyFont="1" applyFill="1" applyBorder="1"/>
    <xf numFmtId="14" fontId="10" fillId="3" borderId="1" xfId="0" applyNumberFormat="1" applyFont="1" applyFill="1" applyBorder="1"/>
    <xf numFmtId="165" fontId="10" fillId="3" borderId="3" xfId="0" applyNumberFormat="1" applyFont="1" applyFill="1" applyBorder="1"/>
    <xf numFmtId="0" fontId="6" fillId="4" borderId="4" xfId="0" applyFont="1" applyFill="1" applyBorder="1"/>
    <xf numFmtId="0" fontId="8" fillId="4" borderId="4" xfId="0" applyFont="1" applyFill="1" applyBorder="1" applyAlignment="1">
      <alignment horizontal="right"/>
    </xf>
    <xf numFmtId="0" fontId="6" fillId="3" borderId="5" xfId="0" applyFont="1" applyFill="1" applyBorder="1"/>
    <xf numFmtId="0" fontId="8" fillId="3" borderId="5" xfId="0" applyFont="1" applyFill="1" applyBorder="1" applyAlignment="1">
      <alignment horizontal="right"/>
    </xf>
    <xf numFmtId="0" fontId="6" fillId="3" borderId="2" xfId="0" applyFont="1" applyFill="1" applyBorder="1"/>
    <xf numFmtId="0" fontId="8" fillId="3" borderId="2" xfId="0" applyFont="1" applyFill="1" applyBorder="1" applyAlignment="1">
      <alignment horizontal="right"/>
    </xf>
    <xf numFmtId="14" fontId="4" fillId="4" borderId="1" xfId="0" applyNumberFormat="1" applyFont="1" applyFill="1" applyBorder="1"/>
    <xf numFmtId="0" fontId="4" fillId="4" borderId="6" xfId="0" applyFont="1" applyFill="1" applyBorder="1" applyAlignment="1">
      <alignment horizontal="center"/>
    </xf>
    <xf numFmtId="164" fontId="0" fillId="3" borderId="6" xfId="0" applyNumberFormat="1" applyFont="1" applyFill="1" applyBorder="1"/>
    <xf numFmtId="164" fontId="0" fillId="5" borderId="6" xfId="0" applyNumberFormat="1" applyFont="1" applyFill="1" applyBorder="1"/>
    <xf numFmtId="0" fontId="0" fillId="4" borderId="6" xfId="0" applyFont="1" applyFill="1" applyBorder="1"/>
    <xf numFmtId="0" fontId="4" fillId="4" borderId="7" xfId="0" applyFont="1" applyFill="1" applyBorder="1" applyAlignment="1">
      <alignment horizontal="center"/>
    </xf>
    <xf numFmtId="164" fontId="0" fillId="0" borderId="7" xfId="0" applyNumberFormat="1" applyBorder="1"/>
    <xf numFmtId="164" fontId="0" fillId="5" borderId="7" xfId="0" applyNumberFormat="1" applyFill="1" applyBorder="1"/>
    <xf numFmtId="164" fontId="0" fillId="0" borderId="7" xfId="0" applyNumberFormat="1" applyFont="1" applyBorder="1"/>
    <xf numFmtId="0" fontId="0" fillId="4" borderId="7" xfId="0" applyFont="1" applyFill="1" applyBorder="1"/>
    <xf numFmtId="0" fontId="11" fillId="3" borderId="0" xfId="0" applyFont="1" applyFill="1" applyBorder="1"/>
    <xf numFmtId="0" fontId="9" fillId="3" borderId="2" xfId="0" applyFont="1" applyFill="1" applyBorder="1" applyAlignment="1">
      <alignment horizontal="center"/>
    </xf>
    <xf numFmtId="0" fontId="7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Medium4"/>
  <colors>
    <mruColors>
      <color rgb="FFDED4C1"/>
      <color rgb="FFF7F4EF"/>
      <color rgb="FFEFEAE1"/>
      <color rgb="FFDAD4BC"/>
      <color rgb="FFDAD0BC"/>
      <color rgb="FFDACFBC"/>
      <color rgb="FFDAD6BC"/>
      <color rgb="FFCDC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673998</xdr:colOff>
      <xdr:row>29</xdr:row>
      <xdr:rowOff>85725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0"/>
          <a:ext cx="9875148" cy="6677025"/>
          <a:chOff x="0" y="0"/>
          <a:chExt cx="9875148" cy="6677025"/>
        </a:xfrm>
      </xdr:grpSpPr>
      <xdr:pic>
        <xdr:nvPicPr>
          <xdr:cNvPr id="2" name="Picture 1" descr="DecorSide.gif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352550"/>
            <a:ext cx="1513909" cy="5324475"/>
          </a:xfrm>
          <a:prstGeom prst="rect">
            <a:avLst/>
          </a:prstGeom>
        </xdr:spPr>
      </xdr:pic>
      <xdr:pic>
        <xdr:nvPicPr>
          <xdr:cNvPr id="3" name="Picture 2" descr="DecorTop.gif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0"/>
            <a:ext cx="5686865" cy="135255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53075" y="95250"/>
            <a:ext cx="4322073" cy="120091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Normal="100" workbookViewId="0">
      <selection activeCell="M21" sqref="M21"/>
    </sheetView>
  </sheetViews>
  <sheetFormatPr defaultColWidth="11" defaultRowHeight="15.75" x14ac:dyDescent="0.25"/>
  <cols>
    <col min="2" max="2" width="9" customWidth="1"/>
    <col min="3" max="3" width="26.875" customWidth="1"/>
    <col min="4" max="4" width="21.625" customWidth="1"/>
    <col min="5" max="5" width="19.375" bestFit="1" customWidth="1"/>
    <col min="6" max="6" width="16.375" customWidth="1"/>
    <col min="7" max="7" width="16.5" customWidth="1"/>
    <col min="8" max="8" width="19.375" customWidth="1"/>
    <col min="9" max="9" width="17.875" bestFit="1" customWidth="1"/>
    <col min="10" max="10" width="5.25" customWidth="1"/>
    <col min="11" max="11" width="22.875" customWidth="1"/>
    <col min="12" max="12" width="16.62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3"/>
      <c r="B2" s="3"/>
      <c r="C2" s="3"/>
      <c r="D2" s="3"/>
      <c r="E2" s="3"/>
      <c r="F2" s="3"/>
      <c r="G2" s="3"/>
      <c r="H2" s="3"/>
      <c r="I2" s="62" t="s">
        <v>54</v>
      </c>
      <c r="J2" s="62"/>
      <c r="K2" s="62"/>
      <c r="L2" s="62"/>
      <c r="M2" s="3"/>
      <c r="N2" s="3"/>
      <c r="O2" s="3"/>
      <c r="P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64" t="s">
        <v>55</v>
      </c>
      <c r="J3" s="64"/>
      <c r="K3" s="64"/>
      <c r="L3" s="64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64" t="s">
        <v>57</v>
      </c>
      <c r="J4" s="65"/>
      <c r="K4" s="65"/>
      <c r="L4" s="65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64" t="s">
        <v>58</v>
      </c>
      <c r="J5" s="65"/>
      <c r="K5" s="65"/>
      <c r="L5" s="65"/>
      <c r="M5" s="3"/>
      <c r="N5" s="3"/>
      <c r="O5" s="3"/>
      <c r="P5" s="3"/>
    </row>
    <row r="6" spans="1:16" ht="13.5" customHeight="1" x14ac:dyDescent="0.25">
      <c r="A6" s="3"/>
      <c r="B6" s="3"/>
      <c r="C6" s="3"/>
      <c r="D6" s="3"/>
      <c r="E6" s="3"/>
      <c r="F6" s="3"/>
      <c r="G6" s="3"/>
      <c r="H6" s="3"/>
      <c r="I6" s="66" t="s">
        <v>59</v>
      </c>
      <c r="J6" s="66"/>
      <c r="K6" s="66"/>
      <c r="L6" s="66"/>
      <c r="M6" s="3"/>
      <c r="N6" s="3"/>
      <c r="O6" s="3"/>
      <c r="P6" s="3"/>
    </row>
    <row r="7" spans="1:16" ht="14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.75" x14ac:dyDescent="0.3">
      <c r="A8" s="3"/>
      <c r="B8" s="3"/>
      <c r="C8" s="5" t="s">
        <v>0</v>
      </c>
      <c r="D8" s="5" t="s">
        <v>1</v>
      </c>
      <c r="E8" s="5" t="s">
        <v>2</v>
      </c>
      <c r="F8" s="5" t="s">
        <v>3</v>
      </c>
      <c r="G8" s="5" t="s">
        <v>4</v>
      </c>
      <c r="H8" s="5" t="s">
        <v>28</v>
      </c>
      <c r="I8" s="5" t="s">
        <v>5</v>
      </c>
      <c r="J8" s="3"/>
      <c r="K8" s="11" t="s">
        <v>27</v>
      </c>
      <c r="L8" s="18">
        <v>25000</v>
      </c>
      <c r="M8" s="3"/>
      <c r="N8" s="3"/>
      <c r="O8" s="3"/>
      <c r="P8" s="3"/>
    </row>
    <row r="9" spans="1:16" ht="18.75" x14ac:dyDescent="0.3">
      <c r="A9" s="3"/>
      <c r="B9" s="3"/>
      <c r="C9" s="2" t="s">
        <v>6</v>
      </c>
      <c r="D9" s="1" t="s">
        <v>53</v>
      </c>
      <c r="E9" s="17">
        <v>500</v>
      </c>
      <c r="F9" s="17">
        <v>300</v>
      </c>
      <c r="G9" s="17">
        <f>H9-F9</f>
        <v>300</v>
      </c>
      <c r="H9" s="17">
        <v>600</v>
      </c>
      <c r="I9" s="17">
        <f>E9-H9</f>
        <v>-100</v>
      </c>
      <c r="J9" s="3"/>
      <c r="K9" s="14" t="s">
        <v>29</v>
      </c>
      <c r="L9" s="19">
        <f>SUM(E9:E31,G36:G40)</f>
        <v>1500</v>
      </c>
      <c r="M9" s="3"/>
      <c r="N9" s="3"/>
      <c r="O9" s="3"/>
      <c r="P9" s="3"/>
    </row>
    <row r="10" spans="1:16" ht="18.75" x14ac:dyDescent="0.3">
      <c r="A10" s="3"/>
      <c r="B10" s="3"/>
      <c r="C10" s="7" t="s">
        <v>7</v>
      </c>
      <c r="D10" s="8"/>
      <c r="E10" s="20"/>
      <c r="F10" s="20"/>
      <c r="G10" s="20">
        <f>H10-F10</f>
        <v>0</v>
      </c>
      <c r="H10" s="20"/>
      <c r="I10" s="20">
        <f t="shared" ref="I10:I13" si="0">E10-H10</f>
        <v>0</v>
      </c>
      <c r="J10" s="3"/>
      <c r="K10" s="15" t="s">
        <v>30</v>
      </c>
      <c r="L10" s="19">
        <f>SUM(H9:H31,I36:I40)</f>
        <v>1750</v>
      </c>
      <c r="M10" s="3"/>
      <c r="N10" s="3"/>
      <c r="O10" s="3"/>
      <c r="P10" s="3"/>
    </row>
    <row r="11" spans="1:16" ht="18.75" x14ac:dyDescent="0.3">
      <c r="A11" s="3"/>
      <c r="B11" s="3"/>
      <c r="C11" s="2" t="s">
        <v>8</v>
      </c>
      <c r="D11" s="1"/>
      <c r="E11" s="17"/>
      <c r="F11" s="17"/>
      <c r="G11" s="17">
        <f>H11-F11</f>
        <v>0</v>
      </c>
      <c r="H11" s="17"/>
      <c r="I11" s="17">
        <f t="shared" si="0"/>
        <v>0</v>
      </c>
      <c r="J11" s="3"/>
      <c r="K11" s="12" t="s">
        <v>31</v>
      </c>
      <c r="L11" s="18">
        <f>L8-L10</f>
        <v>23250</v>
      </c>
      <c r="M11" s="3"/>
      <c r="N11" s="3"/>
      <c r="O11" s="3"/>
      <c r="P11" s="3"/>
    </row>
    <row r="12" spans="1:16" ht="18.75" x14ac:dyDescent="0.3">
      <c r="A12" s="3"/>
      <c r="B12" s="3"/>
      <c r="C12" s="7" t="s">
        <v>9</v>
      </c>
      <c r="D12" s="8"/>
      <c r="E12" s="20"/>
      <c r="F12" s="20"/>
      <c r="G12" s="20">
        <f>H12-F12</f>
        <v>0</v>
      </c>
      <c r="H12" s="20"/>
      <c r="I12" s="20">
        <f t="shared" si="0"/>
        <v>0</v>
      </c>
      <c r="J12" s="3"/>
      <c r="K12" s="28"/>
      <c r="L12" s="29"/>
      <c r="M12" s="9"/>
      <c r="N12" s="3"/>
      <c r="O12" s="3"/>
      <c r="P12" s="3"/>
    </row>
    <row r="13" spans="1:16" ht="18.75" x14ac:dyDescent="0.3">
      <c r="A13" s="3"/>
      <c r="B13" s="3"/>
      <c r="C13" s="2" t="s">
        <v>10</v>
      </c>
      <c r="D13" s="1"/>
      <c r="E13" s="17"/>
      <c r="F13" s="17"/>
      <c r="G13" s="17">
        <f t="shared" ref="G13:G31" si="1">H13-F13</f>
        <v>0</v>
      </c>
      <c r="H13" s="17"/>
      <c r="I13" s="17">
        <f t="shared" si="0"/>
        <v>0</v>
      </c>
      <c r="J13" s="3"/>
      <c r="K13" s="28"/>
      <c r="L13" s="29"/>
      <c r="M13" s="9"/>
      <c r="N13" s="3"/>
      <c r="O13" s="3"/>
      <c r="P13" s="3"/>
    </row>
    <row r="14" spans="1:16" ht="18.75" x14ac:dyDescent="0.3">
      <c r="A14" s="3"/>
      <c r="B14" s="3"/>
      <c r="C14" s="7" t="s">
        <v>11</v>
      </c>
      <c r="D14" s="8"/>
      <c r="E14" s="20"/>
      <c r="F14" s="20"/>
      <c r="G14" s="20">
        <f t="shared" si="1"/>
        <v>0</v>
      </c>
      <c r="H14" s="20"/>
      <c r="I14" s="20">
        <f t="shared" ref="I14:I29" si="2">E14-H14</f>
        <v>0</v>
      </c>
      <c r="J14" s="3"/>
      <c r="K14" s="10" t="s">
        <v>38</v>
      </c>
      <c r="L14" s="21">
        <v>200</v>
      </c>
      <c r="M14" s="3"/>
      <c r="N14" s="3"/>
      <c r="O14" s="3"/>
      <c r="P14" s="3"/>
    </row>
    <row r="15" spans="1:16" ht="18.75" x14ac:dyDescent="0.3">
      <c r="A15" s="3"/>
      <c r="B15" s="3"/>
      <c r="C15" s="2" t="s">
        <v>12</v>
      </c>
      <c r="D15" s="1"/>
      <c r="E15" s="17"/>
      <c r="F15" s="17"/>
      <c r="G15" s="17">
        <f t="shared" si="1"/>
        <v>0</v>
      </c>
      <c r="H15" s="17"/>
      <c r="I15" s="17">
        <f t="shared" si="2"/>
        <v>0</v>
      </c>
      <c r="J15" s="3"/>
      <c r="K15" s="16" t="s">
        <v>35</v>
      </c>
      <c r="L15" s="22">
        <v>143</v>
      </c>
      <c r="M15" s="3"/>
      <c r="N15" s="3"/>
      <c r="O15" s="3"/>
      <c r="P15" s="3"/>
    </row>
    <row r="16" spans="1:16" ht="18.75" x14ac:dyDescent="0.3">
      <c r="A16" s="3"/>
      <c r="B16" s="3"/>
      <c r="C16" s="7" t="s">
        <v>13</v>
      </c>
      <c r="D16" s="8"/>
      <c r="E16" s="20"/>
      <c r="F16" s="20"/>
      <c r="G16" s="20">
        <f t="shared" si="1"/>
        <v>0</v>
      </c>
      <c r="H16" s="20"/>
      <c r="I16" s="20">
        <f t="shared" si="2"/>
        <v>0</v>
      </c>
      <c r="J16" s="3"/>
      <c r="K16" s="16" t="s">
        <v>36</v>
      </c>
      <c r="L16" s="22">
        <v>17</v>
      </c>
      <c r="M16" s="3"/>
      <c r="N16" s="3"/>
      <c r="O16" s="3"/>
      <c r="P16" s="3"/>
    </row>
    <row r="17" spans="1:16" ht="18.75" x14ac:dyDescent="0.3">
      <c r="A17" s="3"/>
      <c r="B17" s="3"/>
      <c r="C17" s="2" t="s">
        <v>14</v>
      </c>
      <c r="D17" s="1"/>
      <c r="E17" s="17"/>
      <c r="F17" s="17"/>
      <c r="G17" s="17">
        <f t="shared" si="1"/>
        <v>0</v>
      </c>
      <c r="H17" s="17"/>
      <c r="I17" s="17">
        <f t="shared" si="2"/>
        <v>0</v>
      </c>
      <c r="J17" s="3"/>
      <c r="K17" s="16" t="s">
        <v>37</v>
      </c>
      <c r="L17" s="22">
        <v>5</v>
      </c>
      <c r="M17" s="3"/>
      <c r="N17" s="3"/>
      <c r="O17" s="3"/>
      <c r="P17" s="3"/>
    </row>
    <row r="18" spans="1:16" ht="18.75" x14ac:dyDescent="0.3">
      <c r="A18" s="3"/>
      <c r="B18" s="3"/>
      <c r="C18" s="7" t="s">
        <v>15</v>
      </c>
      <c r="D18" s="8"/>
      <c r="E18" s="20"/>
      <c r="F18" s="20"/>
      <c r="G18" s="20">
        <f t="shared" si="1"/>
        <v>0</v>
      </c>
      <c r="H18" s="20"/>
      <c r="I18" s="20">
        <f t="shared" si="2"/>
        <v>0</v>
      </c>
      <c r="J18" s="3"/>
      <c r="K18" s="16" t="s">
        <v>39</v>
      </c>
      <c r="L18" s="22">
        <f>L14-SUM(L15:L17)</f>
        <v>35</v>
      </c>
      <c r="M18" s="3"/>
      <c r="N18" s="3"/>
      <c r="O18" s="3"/>
      <c r="P18" s="3"/>
    </row>
    <row r="19" spans="1:16" ht="18.75" x14ac:dyDescent="0.3">
      <c r="A19" s="3"/>
      <c r="B19" s="3"/>
      <c r="C19" s="2" t="s">
        <v>16</v>
      </c>
      <c r="D19" s="1"/>
      <c r="E19" s="17"/>
      <c r="F19" s="17"/>
      <c r="G19" s="17">
        <f t="shared" si="1"/>
        <v>0</v>
      </c>
      <c r="H19" s="17"/>
      <c r="I19" s="17">
        <f t="shared" si="2"/>
        <v>0</v>
      </c>
      <c r="J19" s="3"/>
      <c r="K19" s="28"/>
      <c r="L19" s="29"/>
      <c r="M19" s="9"/>
      <c r="N19" s="3"/>
      <c r="O19" s="3"/>
      <c r="P19" s="3"/>
    </row>
    <row r="20" spans="1:16" ht="18.75" x14ac:dyDescent="0.3">
      <c r="A20" s="3"/>
      <c r="B20" s="3"/>
      <c r="C20" s="7" t="s">
        <v>17</v>
      </c>
      <c r="D20" s="8"/>
      <c r="E20" s="20"/>
      <c r="F20" s="20"/>
      <c r="G20" s="20">
        <f t="shared" si="1"/>
        <v>0</v>
      </c>
      <c r="H20" s="20"/>
      <c r="I20" s="20">
        <f t="shared" si="2"/>
        <v>0</v>
      </c>
      <c r="J20" s="3"/>
      <c r="K20" s="28"/>
      <c r="L20" s="29"/>
      <c r="M20" s="9"/>
      <c r="N20" s="3"/>
      <c r="O20" s="3"/>
      <c r="P20" s="3"/>
    </row>
    <row r="21" spans="1:16" ht="18.75" x14ac:dyDescent="0.3">
      <c r="A21" s="3"/>
      <c r="B21" s="3"/>
      <c r="C21" s="2" t="s">
        <v>18</v>
      </c>
      <c r="D21" s="1"/>
      <c r="E21" s="17"/>
      <c r="F21" s="17"/>
      <c r="G21" s="17">
        <f t="shared" si="1"/>
        <v>0</v>
      </c>
      <c r="H21" s="17"/>
      <c r="I21" s="17">
        <f t="shared" si="2"/>
        <v>0</v>
      </c>
      <c r="J21" s="3"/>
      <c r="K21" s="10" t="s">
        <v>32</v>
      </c>
      <c r="L21" s="52">
        <v>44358</v>
      </c>
      <c r="M21" s="3"/>
      <c r="N21" s="3"/>
      <c r="O21" s="3"/>
      <c r="P21" s="3"/>
    </row>
    <row r="22" spans="1:16" ht="18.75" x14ac:dyDescent="0.3">
      <c r="A22" s="3"/>
      <c r="B22" s="3"/>
      <c r="C22" s="7" t="s">
        <v>19</v>
      </c>
      <c r="D22" s="8"/>
      <c r="E22" s="20"/>
      <c r="F22" s="20"/>
      <c r="G22" s="20">
        <f t="shared" si="1"/>
        <v>0</v>
      </c>
      <c r="H22" s="20"/>
      <c r="I22" s="20">
        <f t="shared" si="2"/>
        <v>0</v>
      </c>
      <c r="J22" s="3"/>
      <c r="K22" s="16" t="s">
        <v>34</v>
      </c>
      <c r="L22" s="44">
        <f ca="1">TODAY()</f>
        <v>44085</v>
      </c>
      <c r="M22" s="3"/>
      <c r="N22" s="3"/>
      <c r="O22" s="3"/>
      <c r="P22" s="3"/>
    </row>
    <row r="23" spans="1:16" ht="18.75" x14ac:dyDescent="0.3">
      <c r="A23" s="3"/>
      <c r="B23" s="3"/>
      <c r="C23" s="2" t="s">
        <v>20</v>
      </c>
      <c r="D23" s="1"/>
      <c r="E23" s="17"/>
      <c r="F23" s="17"/>
      <c r="G23" s="17">
        <f t="shared" si="1"/>
        <v>0</v>
      </c>
      <c r="H23" s="17"/>
      <c r="I23" s="17">
        <f t="shared" si="2"/>
        <v>0</v>
      </c>
      <c r="J23" s="3"/>
      <c r="K23" s="43" t="s">
        <v>33</v>
      </c>
      <c r="L23" s="45">
        <f ca="1">L21-L22</f>
        <v>273</v>
      </c>
      <c r="M23" s="3"/>
      <c r="N23" s="3"/>
      <c r="O23" s="3"/>
      <c r="P23" s="3"/>
    </row>
    <row r="24" spans="1:16" ht="18.75" x14ac:dyDescent="0.3">
      <c r="A24" s="3"/>
      <c r="B24" s="3"/>
      <c r="C24" s="7" t="s">
        <v>21</v>
      </c>
      <c r="D24" s="8"/>
      <c r="E24" s="20"/>
      <c r="F24" s="20"/>
      <c r="G24" s="20">
        <f t="shared" si="1"/>
        <v>0</v>
      </c>
      <c r="H24" s="20"/>
      <c r="I24" s="20">
        <f t="shared" si="2"/>
        <v>0</v>
      </c>
      <c r="J24" s="3"/>
      <c r="K24" s="48"/>
      <c r="L24" s="49"/>
      <c r="M24" s="3"/>
      <c r="N24" s="3"/>
      <c r="O24" s="3"/>
      <c r="P24" s="3"/>
    </row>
    <row r="25" spans="1:16" ht="18.75" x14ac:dyDescent="0.3">
      <c r="A25" s="3"/>
      <c r="B25" s="3"/>
      <c r="C25" s="2" t="s">
        <v>22</v>
      </c>
      <c r="D25" s="1"/>
      <c r="E25" s="17"/>
      <c r="F25" s="17"/>
      <c r="G25" s="17">
        <f t="shared" si="1"/>
        <v>0</v>
      </c>
      <c r="H25" s="17"/>
      <c r="I25" s="17">
        <f t="shared" si="2"/>
        <v>0</v>
      </c>
      <c r="J25" s="3"/>
      <c r="K25" s="50"/>
      <c r="L25" s="51"/>
      <c r="M25" s="3"/>
      <c r="N25" s="3"/>
      <c r="O25" s="3"/>
      <c r="P25" s="3"/>
    </row>
    <row r="26" spans="1:16" ht="18.75" x14ac:dyDescent="0.3">
      <c r="A26" s="3"/>
      <c r="B26" s="3"/>
      <c r="C26" s="7" t="s">
        <v>23</v>
      </c>
      <c r="D26" s="8"/>
      <c r="E26" s="20"/>
      <c r="F26" s="20"/>
      <c r="G26" s="20">
        <f t="shared" si="1"/>
        <v>0</v>
      </c>
      <c r="H26" s="20"/>
      <c r="I26" s="20">
        <f t="shared" si="2"/>
        <v>0</v>
      </c>
      <c r="J26" s="3"/>
      <c r="K26" s="46" t="s">
        <v>54</v>
      </c>
      <c r="L26" s="47"/>
      <c r="M26" s="3"/>
      <c r="N26" s="3"/>
      <c r="O26" s="3"/>
      <c r="P26" s="3"/>
    </row>
    <row r="27" spans="1:16" ht="18.75" x14ac:dyDescent="0.3">
      <c r="A27" s="3"/>
      <c r="B27" s="3"/>
      <c r="C27" s="2" t="s">
        <v>24</v>
      </c>
      <c r="D27" s="1"/>
      <c r="E27" s="17"/>
      <c r="F27" s="17"/>
      <c r="G27" s="17">
        <f t="shared" si="1"/>
        <v>0</v>
      </c>
      <c r="H27" s="17"/>
      <c r="I27" s="17">
        <f t="shared" si="2"/>
        <v>0</v>
      </c>
      <c r="J27" s="3"/>
      <c r="K27" s="16" t="s">
        <v>49</v>
      </c>
      <c r="L27" s="42"/>
      <c r="M27" s="3"/>
      <c r="N27" s="3"/>
      <c r="O27" s="3"/>
      <c r="P27" s="3"/>
    </row>
    <row r="28" spans="1:16" ht="18.75" x14ac:dyDescent="0.3">
      <c r="A28" s="3"/>
      <c r="B28" s="3"/>
      <c r="C28" s="7" t="s">
        <v>25</v>
      </c>
      <c r="D28" s="8"/>
      <c r="E28" s="20"/>
      <c r="F28" s="20"/>
      <c r="G28" s="20">
        <f t="shared" si="1"/>
        <v>0</v>
      </c>
      <c r="H28" s="20"/>
      <c r="I28" s="20">
        <f t="shared" si="2"/>
        <v>0</v>
      </c>
      <c r="J28" s="3"/>
      <c r="K28" s="16" t="s">
        <v>50</v>
      </c>
      <c r="L28" s="42"/>
      <c r="M28" s="3"/>
      <c r="N28" s="3"/>
      <c r="O28" s="3"/>
      <c r="P28" s="3"/>
    </row>
    <row r="29" spans="1:16" ht="18.75" x14ac:dyDescent="0.3">
      <c r="A29" s="3"/>
      <c r="B29" s="3"/>
      <c r="C29" s="2" t="s">
        <v>26</v>
      </c>
      <c r="D29" s="1"/>
      <c r="E29" s="17"/>
      <c r="F29" s="17"/>
      <c r="G29" s="17">
        <f t="shared" si="1"/>
        <v>0</v>
      </c>
      <c r="H29" s="17"/>
      <c r="I29" s="17">
        <f t="shared" si="2"/>
        <v>0</v>
      </c>
      <c r="J29" s="3"/>
      <c r="K29" s="16" t="s">
        <v>51</v>
      </c>
      <c r="L29" s="42"/>
      <c r="M29" s="3"/>
      <c r="N29" s="3"/>
      <c r="O29" s="3"/>
      <c r="P29" s="3"/>
    </row>
    <row r="30" spans="1:16" ht="18.75" x14ac:dyDescent="0.3">
      <c r="A30" s="3"/>
      <c r="B30" s="3"/>
      <c r="C30" s="25" t="s">
        <v>26</v>
      </c>
      <c r="D30" s="8"/>
      <c r="E30" s="20"/>
      <c r="F30" s="20"/>
      <c r="G30" s="20">
        <f t="shared" si="1"/>
        <v>0</v>
      </c>
      <c r="H30" s="20"/>
      <c r="I30" s="20">
        <f t="shared" ref="I30" si="3">E30-H30</f>
        <v>0</v>
      </c>
      <c r="J30" s="3"/>
      <c r="K30" s="16" t="s">
        <v>52</v>
      </c>
      <c r="L30" s="42"/>
      <c r="M30" s="3"/>
      <c r="N30" s="3"/>
      <c r="O30" s="3"/>
      <c r="P30" s="3"/>
    </row>
    <row r="31" spans="1:16" ht="18.75" x14ac:dyDescent="0.3">
      <c r="A31" s="3"/>
      <c r="B31" s="3"/>
      <c r="C31" s="2" t="s">
        <v>26</v>
      </c>
      <c r="D31" s="1"/>
      <c r="E31" s="17"/>
      <c r="F31" s="17"/>
      <c r="G31" s="17">
        <f t="shared" si="1"/>
        <v>0</v>
      </c>
      <c r="H31" s="17"/>
      <c r="I31" s="17">
        <f t="shared" ref="I31" si="4">E31-H31</f>
        <v>0</v>
      </c>
      <c r="J31" s="3"/>
      <c r="K31" s="16"/>
      <c r="L31" s="42"/>
      <c r="M31" s="3"/>
      <c r="N31" s="3"/>
      <c r="O31" s="3"/>
      <c r="P31" s="3"/>
    </row>
    <row r="32" spans="1:16" ht="18.75" x14ac:dyDescent="0.3">
      <c r="A32" s="3"/>
      <c r="B32" s="3"/>
      <c r="C32" s="6"/>
      <c r="D32" s="6"/>
      <c r="E32" s="6"/>
      <c r="F32" s="6"/>
      <c r="G32" s="6"/>
      <c r="H32" s="6"/>
      <c r="I32" s="6"/>
      <c r="J32" s="3"/>
      <c r="K32" s="10"/>
      <c r="L32" s="13"/>
      <c r="M32" s="3"/>
      <c r="N32" s="3"/>
      <c r="O32" s="3"/>
      <c r="P32" s="3"/>
    </row>
    <row r="33" spans="1:16" ht="18.75" x14ac:dyDescent="0.3">
      <c r="A33" s="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"/>
      <c r="O33" s="3"/>
      <c r="P33" s="3"/>
    </row>
    <row r="34" spans="1:16" ht="18.75" x14ac:dyDescent="0.3">
      <c r="A34" s="23"/>
      <c r="B34" s="23"/>
      <c r="C34" s="63" t="s">
        <v>40</v>
      </c>
      <c r="D34" s="63"/>
      <c r="E34" s="63"/>
      <c r="F34" s="63"/>
      <c r="G34" s="63"/>
      <c r="H34" s="63"/>
      <c r="I34" s="63"/>
      <c r="J34" s="23"/>
      <c r="K34" s="23"/>
      <c r="L34" s="23"/>
      <c r="M34" s="23"/>
      <c r="N34" s="3"/>
      <c r="O34" s="3"/>
      <c r="P34" s="3"/>
    </row>
    <row r="35" spans="1:16" ht="18.75" x14ac:dyDescent="0.3">
      <c r="A35" s="3"/>
      <c r="B35" s="3"/>
      <c r="C35" s="5" t="s">
        <v>0</v>
      </c>
      <c r="D35" s="5" t="s">
        <v>1</v>
      </c>
      <c r="E35" s="5" t="s">
        <v>46</v>
      </c>
      <c r="F35" s="5" t="s">
        <v>47</v>
      </c>
      <c r="G35" s="5" t="s">
        <v>44</v>
      </c>
      <c r="H35" s="5" t="s">
        <v>48</v>
      </c>
      <c r="I35" s="53" t="s">
        <v>45</v>
      </c>
      <c r="J35" s="6"/>
      <c r="K35" s="57" t="s">
        <v>3</v>
      </c>
      <c r="L35" s="5" t="s">
        <v>4</v>
      </c>
      <c r="M35" s="3"/>
      <c r="N35" s="3"/>
      <c r="O35" s="3"/>
      <c r="P35" s="3"/>
    </row>
    <row r="36" spans="1:16" ht="18.75" x14ac:dyDescent="0.3">
      <c r="A36" s="3"/>
      <c r="B36" s="3"/>
      <c r="C36" s="16" t="s">
        <v>42</v>
      </c>
      <c r="D36" s="31" t="s">
        <v>56</v>
      </c>
      <c r="E36" s="37">
        <f>L14</f>
        <v>200</v>
      </c>
      <c r="F36" s="32">
        <v>5</v>
      </c>
      <c r="G36" s="32">
        <f>E36*F36</f>
        <v>1000</v>
      </c>
      <c r="H36" s="32">
        <v>5.75</v>
      </c>
      <c r="I36" s="54">
        <f>E36*H36</f>
        <v>1150</v>
      </c>
      <c r="J36" s="6"/>
      <c r="K36" s="58">
        <v>500</v>
      </c>
      <c r="L36" s="17">
        <f>I36-K36</f>
        <v>650</v>
      </c>
      <c r="M36" s="3"/>
      <c r="N36" s="3"/>
      <c r="O36" s="3"/>
      <c r="P36" s="3"/>
    </row>
    <row r="37" spans="1:16" ht="18.75" x14ac:dyDescent="0.3">
      <c r="A37" s="3"/>
      <c r="B37" s="3"/>
      <c r="C37" s="25" t="s">
        <v>41</v>
      </c>
      <c r="D37" s="33"/>
      <c r="E37" s="38">
        <f>L15</f>
        <v>143</v>
      </c>
      <c r="F37" s="34"/>
      <c r="G37" s="34">
        <f t="shared" ref="G37:G40" si="5">E37*F37</f>
        <v>0</v>
      </c>
      <c r="H37" s="34"/>
      <c r="I37" s="55">
        <f t="shared" ref="I37:I40" si="6">E37*H37</f>
        <v>0</v>
      </c>
      <c r="J37" s="6"/>
      <c r="K37" s="59"/>
      <c r="L37" s="20">
        <f t="shared" ref="L37:L40" si="7">I37-K37</f>
        <v>0</v>
      </c>
      <c r="N37" s="3"/>
      <c r="O37" s="3"/>
      <c r="P37" s="3"/>
    </row>
    <row r="38" spans="1:16" ht="18.75" x14ac:dyDescent="0.3">
      <c r="A38" s="3"/>
      <c r="B38" s="3"/>
      <c r="C38" s="16" t="s">
        <v>43</v>
      </c>
      <c r="D38" s="31"/>
      <c r="E38" s="37">
        <f>L15</f>
        <v>143</v>
      </c>
      <c r="F38" s="32"/>
      <c r="G38" s="32">
        <f t="shared" si="5"/>
        <v>0</v>
      </c>
      <c r="H38" s="32"/>
      <c r="I38" s="54">
        <f t="shared" si="6"/>
        <v>0</v>
      </c>
      <c r="J38" s="6"/>
      <c r="K38" s="58"/>
      <c r="L38" s="17">
        <f t="shared" si="7"/>
        <v>0</v>
      </c>
      <c r="M38" s="3"/>
      <c r="N38" s="3"/>
      <c r="O38" s="3"/>
      <c r="P38" s="3"/>
    </row>
    <row r="39" spans="1:16" ht="18.75" x14ac:dyDescent="0.3">
      <c r="A39" s="3"/>
      <c r="B39" s="3"/>
      <c r="C39" s="25" t="s">
        <v>26</v>
      </c>
      <c r="D39" s="26"/>
      <c r="E39" s="39"/>
      <c r="F39" s="27"/>
      <c r="G39" s="34">
        <f t="shared" si="5"/>
        <v>0</v>
      </c>
      <c r="H39" s="27"/>
      <c r="I39" s="55">
        <f t="shared" si="6"/>
        <v>0</v>
      </c>
      <c r="J39" s="6"/>
      <c r="K39" s="59"/>
      <c r="L39" s="20">
        <f t="shared" si="7"/>
        <v>0</v>
      </c>
      <c r="M39" s="3"/>
      <c r="N39" s="3"/>
      <c r="O39" s="3"/>
      <c r="P39" s="3"/>
    </row>
    <row r="40" spans="1:16" ht="18.75" x14ac:dyDescent="0.3">
      <c r="A40" s="3"/>
      <c r="B40" s="3"/>
      <c r="C40" s="24" t="s">
        <v>26</v>
      </c>
      <c r="D40" s="35"/>
      <c r="E40" s="40"/>
      <c r="F40" s="36"/>
      <c r="G40" s="32">
        <f t="shared" si="5"/>
        <v>0</v>
      </c>
      <c r="H40" s="36"/>
      <c r="I40" s="54">
        <f t="shared" si="6"/>
        <v>0</v>
      </c>
      <c r="J40" s="6"/>
      <c r="K40" s="60"/>
      <c r="L40" s="17">
        <f t="shared" si="7"/>
        <v>0</v>
      </c>
      <c r="M40" s="3"/>
      <c r="N40" s="3"/>
      <c r="O40" s="3"/>
      <c r="P40" s="3"/>
    </row>
    <row r="41" spans="1:16" ht="18.75" x14ac:dyDescent="0.3">
      <c r="A41" s="3"/>
      <c r="B41" s="3"/>
      <c r="C41" s="30"/>
      <c r="D41" s="4"/>
      <c r="E41" s="41"/>
      <c r="F41" s="4"/>
      <c r="G41" s="4"/>
      <c r="H41" s="4"/>
      <c r="I41" s="56"/>
      <c r="J41" s="6"/>
      <c r="K41" s="61"/>
      <c r="L41" s="4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</sheetData>
  <mergeCells count="6">
    <mergeCell ref="I2:L2"/>
    <mergeCell ref="C34:I34"/>
    <mergeCell ref="I3:L3"/>
    <mergeCell ref="I4:L4"/>
    <mergeCell ref="I5:L5"/>
    <mergeCell ref="I6:L6"/>
  </mergeCells>
  <phoneticPr fontId="2" type="noConversion"/>
  <pageMargins left="0.75" right="0.75" top="0.97" bottom="1" header="0.5" footer="0.5"/>
  <pageSetup scale="55" fitToWidth="0" orientation="landscape" r:id="rId1"/>
  <drawing r:id="rId2"/>
  <legacy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jhamsmith</dc:creator>
  <cp:lastModifiedBy>Jameson H</cp:lastModifiedBy>
  <cp:lastPrinted>2015-07-22T20:34:33Z</cp:lastPrinted>
  <dcterms:created xsi:type="dcterms:W3CDTF">2014-10-07T15:35:40Z</dcterms:created>
  <dcterms:modified xsi:type="dcterms:W3CDTF">2020-09-12T04:35:11Z</dcterms:modified>
</cp:coreProperties>
</file>